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wn\Documents\HYSA Treasurer\HYSA Reconciliations\"/>
    </mc:Choice>
  </mc:AlternateContent>
  <xr:revisionPtr revIDLastSave="0" documentId="13_ncr:1_{D0BF68C5-B24B-4946-9437-B80BB7B8CF4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" l="1"/>
  <c r="H32" i="1"/>
  <c r="H31" i="1"/>
  <c r="H30" i="1"/>
  <c r="H33" i="1"/>
  <c r="H29" i="1"/>
  <c r="H28" i="1"/>
  <c r="H27" i="1"/>
  <c r="H21" i="1"/>
  <c r="C34" i="1"/>
  <c r="H20" i="1"/>
  <c r="H25" i="1" l="1"/>
  <c r="H24" i="1"/>
  <c r="H15" i="1"/>
  <c r="H18" i="1"/>
  <c r="H14" i="1"/>
  <c r="H22" i="1"/>
  <c r="H9" i="1"/>
  <c r="H10" i="1"/>
  <c r="H11" i="1"/>
  <c r="H12" i="1"/>
  <c r="H13" i="1"/>
  <c r="H16" i="1"/>
  <c r="H17" i="1"/>
  <c r="H19" i="1"/>
  <c r="H34" i="1" l="1"/>
  <c r="H38" i="1" s="1"/>
  <c r="H39" i="1" s="1"/>
</calcChain>
</file>

<file path=xl/sharedStrings.xml><?xml version="1.0" encoding="utf-8"?>
<sst xmlns="http://schemas.openxmlformats.org/spreadsheetml/2006/main" count="66" uniqueCount="43">
  <si>
    <t>DATE:</t>
  </si>
  <si>
    <t>Level of Play</t>
  </si>
  <si>
    <t>Number of Players</t>
  </si>
  <si>
    <t>Sub Total</t>
  </si>
  <si>
    <t>X</t>
  </si>
  <si>
    <t>CLUB NAME:</t>
  </si>
  <si>
    <t>MAKE CHECKS PAYABLE TO HYSA</t>
  </si>
  <si>
    <t>HYSA Reconciliation Form</t>
  </si>
  <si>
    <t>Fee/Player</t>
  </si>
  <si>
    <t>TOTAL FEES:</t>
  </si>
  <si>
    <t>TOTAL PLAYERS:</t>
  </si>
  <si>
    <t>Less Current Fees:</t>
  </si>
  <si>
    <t>Deposit Balance Forward (copy from previous):</t>
  </si>
  <si>
    <t>Current Deposit Balance:</t>
  </si>
  <si>
    <t>Soccer Start</t>
  </si>
  <si>
    <t>19U Div 3 HYSA</t>
  </si>
  <si>
    <t>18U Div 3 HYSA</t>
  </si>
  <si>
    <t>17U Div 3 HYSA</t>
  </si>
  <si>
    <t>16U Div 3 HYSA</t>
  </si>
  <si>
    <t>15U Div 3 HYSA</t>
  </si>
  <si>
    <t>14U Div 3 HYSA</t>
  </si>
  <si>
    <t>13U Div 3 HYSA</t>
  </si>
  <si>
    <t>12U Div 3 HYSA</t>
  </si>
  <si>
    <t>11U Div 3 HYSA</t>
  </si>
  <si>
    <t>Inhouse-All Ages</t>
  </si>
  <si>
    <t>10U Div 4 HYSA</t>
  </si>
  <si>
    <t>09U Div 4 HYSA</t>
  </si>
  <si>
    <t>D2L Player Registration</t>
  </si>
  <si>
    <t>D2L Team Registration</t>
  </si>
  <si>
    <t>15U and Older Fall Season</t>
  </si>
  <si>
    <t>Team Fee</t>
  </si>
  <si>
    <t>Player Registration</t>
  </si>
  <si>
    <t>11U-12U Fall Season</t>
  </si>
  <si>
    <t>11U-12U Spring Season</t>
  </si>
  <si>
    <t>13U-14U Fall Season</t>
  </si>
  <si>
    <t>13U-14U Spring Season</t>
  </si>
  <si>
    <t>Additional Deposit (this is what your check should be for; includes your 10%):</t>
  </si>
  <si>
    <t>Player Transfer ALL</t>
  </si>
  <si>
    <t>EDPL, SCL &amp; NLFC</t>
  </si>
  <si>
    <t>Tournament Players</t>
  </si>
  <si>
    <r>
      <t>11U-12U 2023-2024</t>
    </r>
    <r>
      <rPr>
        <b/>
        <sz val="10"/>
        <rFont val="Arial"/>
        <family val="2"/>
      </rPr>
      <t xml:space="preserve"> OR</t>
    </r>
  </si>
  <si>
    <r>
      <t>13U-14U 2023-2024</t>
    </r>
    <r>
      <rPr>
        <b/>
        <sz val="10"/>
        <rFont val="Arial"/>
        <family val="2"/>
      </rPr>
      <t xml:space="preserve"> OR</t>
    </r>
  </si>
  <si>
    <t>HYSA RECONCILIATION FORM – 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</si>
</sst>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mm/dd/yy;@"/>
    <numFmt numFmtId="166" formatCode="_(&quot;$&quot;* #,##0_);_(&quot;$&quot;* \(#,##0\);_(&quot;$&quot;* &quot;-&quot;??_);_(@_)"/>
    <numFmt numFmtId="167" formatCode="#,##0;[Red]#,##0"/>
    <numFmt numFmtId="168" formatCode="&quot;$&quot;#,##0.00"/>
  </numFmts>
  <fonts count="14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42" fontId="0" fillId="0" borderId="0" xfId="1" applyNumberFormat="1" applyFont="1" applyAlignment="1">
      <alignment horizontal="center"/>
    </xf>
    <xf numFmtId="42" fontId="0" fillId="0" borderId="0" xfId="1" applyNumberFormat="1" applyFont="1" applyAlignment="1">
      <alignment horizontal="left"/>
    </xf>
    <xf numFmtId="42" fontId="5" fillId="0" borderId="0" xfId="1" applyNumberFormat="1" applyFont="1" applyAlignment="1">
      <alignment horizontal="left"/>
    </xf>
    <xf numFmtId="42" fontId="0" fillId="0" borderId="0" xfId="1" applyNumberFormat="1" applyFont="1" applyAlignment="1"/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0" fillId="0" borderId="1" xfId="0" applyNumberFormat="1" applyBorder="1"/>
    <xf numFmtId="5" fontId="0" fillId="0" borderId="0" xfId="1" applyNumberFormat="1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9" fillId="0" borderId="0" xfId="0" applyFont="1"/>
    <xf numFmtId="0" fontId="10" fillId="0" borderId="0" xfId="0" applyFont="1"/>
    <xf numFmtId="42" fontId="8" fillId="0" borderId="0" xfId="1" applyNumberFormat="1" applyFont="1" applyBorder="1" applyAlignment="1"/>
    <xf numFmtId="1" fontId="5" fillId="0" borderId="0" xfId="0" applyNumberFormat="1" applyFont="1"/>
    <xf numFmtId="1" fontId="0" fillId="0" borderId="3" xfId="0" applyNumberFormat="1" applyBorder="1" applyProtection="1">
      <protection locked="0"/>
    </xf>
    <xf numFmtId="165" fontId="6" fillId="0" borderId="1" xfId="1" applyNumberFormat="1" applyFont="1" applyBorder="1" applyAlignment="1" applyProtection="1">
      <alignment horizontal="left"/>
      <protection locked="0"/>
    </xf>
    <xf numFmtId="164" fontId="5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right"/>
    </xf>
    <xf numFmtId="166" fontId="0" fillId="0" borderId="0" xfId="1" applyNumberFormat="1" applyFont="1"/>
    <xf numFmtId="5" fontId="0" fillId="0" borderId="0" xfId="0" applyNumberFormat="1"/>
    <xf numFmtId="167" fontId="12" fillId="0" borderId="2" xfId="0" applyNumberFormat="1" applyFont="1" applyBorder="1"/>
    <xf numFmtId="14" fontId="3" fillId="0" borderId="0" xfId="0" applyNumberFormat="1" applyFont="1" applyAlignment="1">
      <alignment horizontal="right"/>
    </xf>
    <xf numFmtId="0" fontId="5" fillId="0" borderId="0" xfId="0" applyFont="1"/>
    <xf numFmtId="0" fontId="0" fillId="0" borderId="0" xfId="0" applyAlignment="1">
      <alignment horizontal="left" indent="2"/>
    </xf>
    <xf numFmtId="1" fontId="0" fillId="0" borderId="1" xfId="0" applyNumberFormat="1" applyBorder="1" applyProtection="1">
      <protection locked="0"/>
    </xf>
    <xf numFmtId="164" fontId="0" fillId="0" borderId="3" xfId="0" applyNumberFormat="1" applyBorder="1"/>
    <xf numFmtId="0" fontId="4" fillId="2" borderId="0" xfId="0" applyFont="1" applyFill="1"/>
    <xf numFmtId="0" fontId="0" fillId="2" borderId="0" xfId="0" applyFill="1"/>
    <xf numFmtId="1" fontId="4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164" fontId="4" fillId="2" borderId="0" xfId="1" applyNumberFormat="1" applyFont="1" applyFill="1" applyAlignment="1" applyProtection="1">
      <alignment horizontal="center"/>
    </xf>
    <xf numFmtId="42" fontId="0" fillId="2" borderId="0" xfId="1" applyNumberFormat="1" applyFont="1" applyFill="1" applyAlignment="1">
      <alignment horizontal="left"/>
    </xf>
    <xf numFmtId="164" fontId="0" fillId="2" borderId="0" xfId="0" applyNumberFormat="1" applyFill="1"/>
    <xf numFmtId="0" fontId="0" fillId="0" borderId="0" xfId="0" applyAlignment="1">
      <alignment horizontal="left" indent="4"/>
    </xf>
    <xf numFmtId="0" fontId="13" fillId="0" borderId="1" xfId="0" applyFont="1" applyBorder="1"/>
    <xf numFmtId="0" fontId="13" fillId="0" borderId="0" xfId="0" applyFont="1"/>
    <xf numFmtId="0" fontId="13" fillId="0" borderId="1" xfId="0" applyFont="1" applyBorder="1" applyAlignment="1">
      <alignment horizontal="left"/>
    </xf>
    <xf numFmtId="164" fontId="13" fillId="0" borderId="1" xfId="1" applyNumberFormat="1" applyFont="1" applyBorder="1" applyAlignment="1">
      <alignment horizontal="left"/>
    </xf>
    <xf numFmtId="42" fontId="13" fillId="0" borderId="0" xfId="1" applyNumberFormat="1" applyFont="1" applyAlignment="1">
      <alignment horizontal="center"/>
    </xf>
    <xf numFmtId="168" fontId="5" fillId="0" borderId="0" xfId="1" applyNumberFormat="1" applyFont="1" applyFill="1" applyAlignment="1" applyProtection="1">
      <alignment horizontal="center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" fillId="0" borderId="0" xfId="0" applyFont="1" applyAlignment="1">
      <alignment horizontal="left" indent="2"/>
    </xf>
    <xf numFmtId="164" fontId="0" fillId="0" borderId="0" xfId="1" applyNumberFormat="1" applyFont="1" applyFill="1" applyAlignment="1" applyProtection="1">
      <alignment horizontal="center"/>
    </xf>
    <xf numFmtId="168" fontId="0" fillId="0" borderId="0" xfId="1" applyNumberFormat="1" applyFont="1" applyAlignment="1" applyProtection="1">
      <alignment horizontal="center"/>
    </xf>
    <xf numFmtId="168" fontId="5" fillId="0" borderId="0" xfId="1" applyNumberFormat="1" applyFont="1" applyAlignment="1" applyProtection="1">
      <alignment horizontal="center"/>
    </xf>
    <xf numFmtId="168" fontId="1" fillId="0" borderId="0" xfId="1" applyNumberFormat="1" applyFont="1" applyFill="1" applyAlignment="1" applyProtection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164" fontId="0" fillId="0" borderId="0" xfId="1" applyNumberFormat="1" applyFont="1" applyAlignment="1">
      <alignment horizontal="right"/>
    </xf>
    <xf numFmtId="0" fontId="0" fillId="0" borderId="0" xfId="0"/>
    <xf numFmtId="164" fontId="8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47625</xdr:rowOff>
    </xdr:from>
    <xdr:to>
      <xdr:col>4</xdr:col>
      <xdr:colOff>129540</xdr:colOff>
      <xdr:row>1</xdr:row>
      <xdr:rowOff>666750</xdr:rowOff>
    </xdr:to>
    <xdr:pic>
      <xdr:nvPicPr>
        <xdr:cNvPr id="1025" name="Picture 1" descr="hysaboardpatch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8475" y="142875"/>
          <a:ext cx="6096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showZeros="0" tabSelected="1" zoomScaleNormal="100" workbookViewId="0">
      <selection activeCell="C11" sqref="C11"/>
    </sheetView>
  </sheetViews>
  <sheetFormatPr defaultRowHeight="13.2" x14ac:dyDescent="0.25"/>
  <cols>
    <col min="1" max="1" width="27.44140625" bestFit="1" customWidth="1"/>
    <col min="2" max="2" width="3.21875" customWidth="1"/>
    <col min="3" max="3" width="22.5546875" customWidth="1"/>
    <col min="4" max="4" width="7.21875" customWidth="1"/>
    <col min="5" max="5" width="10.21875" customWidth="1"/>
    <col min="6" max="6" width="11" style="6" customWidth="1"/>
    <col min="7" max="7" width="10.21875" style="3" customWidth="1"/>
    <col min="8" max="8" width="15.77734375" customWidth="1"/>
  </cols>
  <sheetData>
    <row r="1" spans="1:8" ht="7.5" customHeight="1" x14ac:dyDescent="0.25"/>
    <row r="2" spans="1:8" ht="54" customHeight="1" x14ac:dyDescent="0.25">
      <c r="A2" s="55"/>
      <c r="B2" s="55"/>
      <c r="C2" s="55"/>
      <c r="D2" s="55"/>
      <c r="E2" s="55"/>
      <c r="F2" s="55"/>
      <c r="G2" s="55"/>
      <c r="H2" s="55"/>
    </row>
    <row r="3" spans="1:8" ht="22.8" x14ac:dyDescent="0.4">
      <c r="A3" s="52" t="s">
        <v>42</v>
      </c>
      <c r="B3" s="52"/>
      <c r="C3" s="52"/>
      <c r="D3" s="52"/>
      <c r="E3" s="52"/>
      <c r="F3" s="52"/>
      <c r="G3" s="52"/>
      <c r="H3" s="52"/>
    </row>
    <row r="4" spans="1:8" ht="6" customHeight="1" x14ac:dyDescent="0.4">
      <c r="A4" s="7"/>
      <c r="B4" s="7"/>
      <c r="C4" s="7"/>
      <c r="D4" s="7"/>
      <c r="E4" s="7"/>
      <c r="F4" s="7"/>
      <c r="G4" s="7"/>
      <c r="H4" s="7"/>
    </row>
    <row r="5" spans="1:8" ht="21.75" customHeight="1" x14ac:dyDescent="0.3">
      <c r="A5" s="10" t="s">
        <v>5</v>
      </c>
      <c r="B5" s="53"/>
      <c r="C5" s="53"/>
      <c r="D5" s="53"/>
      <c r="E5" s="11"/>
      <c r="F5" s="11"/>
      <c r="G5" s="15" t="s">
        <v>0</v>
      </c>
      <c r="H5" s="18"/>
    </row>
    <row r="6" spans="1:8" ht="13.5" customHeight="1" x14ac:dyDescent="0.25">
      <c r="G6" s="2"/>
    </row>
    <row r="7" spans="1:8" ht="21" customHeight="1" x14ac:dyDescent="0.3">
      <c r="A7" s="58" t="s">
        <v>31</v>
      </c>
      <c r="B7" s="58"/>
      <c r="C7" s="58"/>
      <c r="D7" s="58"/>
      <c r="E7" s="58"/>
      <c r="F7" s="58"/>
      <c r="G7" s="58"/>
      <c r="H7" s="58"/>
    </row>
    <row r="8" spans="1:8" s="13" customFormat="1" ht="21" customHeight="1" x14ac:dyDescent="0.25">
      <c r="A8" s="37" t="s">
        <v>1</v>
      </c>
      <c r="B8" s="38"/>
      <c r="C8" s="39" t="s">
        <v>2</v>
      </c>
      <c r="D8" s="38"/>
      <c r="E8" s="38"/>
      <c r="F8" s="40" t="s">
        <v>8</v>
      </c>
      <c r="G8" s="41"/>
      <c r="H8" s="37" t="s">
        <v>3</v>
      </c>
    </row>
    <row r="9" spans="1:8" ht="20.100000000000001" customHeight="1" x14ac:dyDescent="0.25">
      <c r="A9" t="s">
        <v>15</v>
      </c>
      <c r="C9" s="17"/>
      <c r="E9" s="1" t="s">
        <v>4</v>
      </c>
      <c r="F9" s="47">
        <v>65</v>
      </c>
      <c r="G9" s="5"/>
      <c r="H9" s="8">
        <f>C9*F9</f>
        <v>0</v>
      </c>
    </row>
    <row r="10" spans="1:8" ht="20.100000000000001" customHeight="1" x14ac:dyDescent="0.25">
      <c r="A10" t="s">
        <v>16</v>
      </c>
      <c r="C10" s="17"/>
      <c r="E10" s="1" t="s">
        <v>4</v>
      </c>
      <c r="F10" s="47">
        <v>65</v>
      </c>
      <c r="G10" s="5"/>
      <c r="H10" s="8">
        <f t="shared" ref="H10:H22" si="0">C10*F10</f>
        <v>0</v>
      </c>
    </row>
    <row r="11" spans="1:8" ht="20.100000000000001" customHeight="1" x14ac:dyDescent="0.25">
      <c r="A11" t="s">
        <v>17</v>
      </c>
      <c r="C11" s="17"/>
      <c r="E11" s="1" t="s">
        <v>4</v>
      </c>
      <c r="F11" s="47">
        <v>65</v>
      </c>
      <c r="G11" s="5"/>
      <c r="H11" s="8">
        <f t="shared" si="0"/>
        <v>0</v>
      </c>
    </row>
    <row r="12" spans="1:8" ht="20.100000000000001" customHeight="1" x14ac:dyDescent="0.25">
      <c r="A12" t="s">
        <v>18</v>
      </c>
      <c r="C12" s="17"/>
      <c r="E12" s="1" t="s">
        <v>4</v>
      </c>
      <c r="F12" s="47">
        <v>65</v>
      </c>
      <c r="G12" s="5"/>
      <c r="H12" s="8">
        <f t="shared" si="0"/>
        <v>0</v>
      </c>
    </row>
    <row r="13" spans="1:8" ht="20.100000000000001" customHeight="1" x14ac:dyDescent="0.25">
      <c r="A13" t="s">
        <v>19</v>
      </c>
      <c r="C13" s="17"/>
      <c r="E13" s="1" t="s">
        <v>4</v>
      </c>
      <c r="F13" s="47">
        <v>65</v>
      </c>
      <c r="G13" s="5"/>
      <c r="H13" s="8">
        <f t="shared" si="0"/>
        <v>0</v>
      </c>
    </row>
    <row r="14" spans="1:8" ht="20.100000000000001" customHeight="1" x14ac:dyDescent="0.25">
      <c r="A14" t="s">
        <v>20</v>
      </c>
      <c r="C14" s="17"/>
      <c r="E14" s="1" t="s">
        <v>4</v>
      </c>
      <c r="F14" s="47">
        <v>45</v>
      </c>
      <c r="G14" s="5"/>
      <c r="H14" s="8">
        <f t="shared" si="0"/>
        <v>0</v>
      </c>
    </row>
    <row r="15" spans="1:8" ht="20.100000000000001" customHeight="1" x14ac:dyDescent="0.25">
      <c r="A15" t="s">
        <v>21</v>
      </c>
      <c r="C15" s="17"/>
      <c r="E15" s="1" t="s">
        <v>4</v>
      </c>
      <c r="F15" s="47">
        <v>45</v>
      </c>
      <c r="G15" s="5"/>
      <c r="H15" s="8">
        <f>C15*F15</f>
        <v>0</v>
      </c>
    </row>
    <row r="16" spans="1:8" ht="20.100000000000001" customHeight="1" x14ac:dyDescent="0.25">
      <c r="A16" t="s">
        <v>22</v>
      </c>
      <c r="C16" s="17"/>
      <c r="E16" s="1" t="s">
        <v>4</v>
      </c>
      <c r="F16" s="47">
        <v>45</v>
      </c>
      <c r="G16" s="5"/>
      <c r="H16" s="8">
        <f t="shared" si="0"/>
        <v>0</v>
      </c>
    </row>
    <row r="17" spans="1:8" ht="20.100000000000001" customHeight="1" x14ac:dyDescent="0.25">
      <c r="A17" t="s">
        <v>23</v>
      </c>
      <c r="C17" s="17"/>
      <c r="E17" s="1" t="s">
        <v>4</v>
      </c>
      <c r="F17" s="47">
        <v>45</v>
      </c>
      <c r="G17" s="5"/>
      <c r="H17" s="8">
        <f t="shared" si="0"/>
        <v>0</v>
      </c>
    </row>
    <row r="18" spans="1:8" ht="20.100000000000001" customHeight="1" x14ac:dyDescent="0.25">
      <c r="A18" t="s">
        <v>25</v>
      </c>
      <c r="C18" s="17"/>
      <c r="E18" s="1" t="s">
        <v>4</v>
      </c>
      <c r="F18" s="47">
        <v>16</v>
      </c>
      <c r="H18" s="8">
        <f t="shared" si="0"/>
        <v>0</v>
      </c>
    </row>
    <row r="19" spans="1:8" ht="20.100000000000001" customHeight="1" x14ac:dyDescent="0.25">
      <c r="A19" t="s">
        <v>26</v>
      </c>
      <c r="C19" s="17"/>
      <c r="E19" s="1" t="s">
        <v>4</v>
      </c>
      <c r="F19" s="47">
        <v>16</v>
      </c>
      <c r="H19" s="8">
        <f t="shared" si="0"/>
        <v>0</v>
      </c>
    </row>
    <row r="20" spans="1:8" ht="20.100000000000001" customHeight="1" x14ac:dyDescent="0.25">
      <c r="A20" t="s">
        <v>38</v>
      </c>
      <c r="C20" s="17"/>
      <c r="E20" s="1" t="s">
        <v>4</v>
      </c>
      <c r="F20" s="47">
        <v>29</v>
      </c>
      <c r="H20" s="8">
        <f t="shared" ref="H20" si="1">C20*F20</f>
        <v>0</v>
      </c>
    </row>
    <row r="21" spans="1:8" ht="20.100000000000001" customHeight="1" x14ac:dyDescent="0.25">
      <c r="A21" t="s">
        <v>27</v>
      </c>
      <c r="C21" s="17"/>
      <c r="E21" s="1" t="s">
        <v>4</v>
      </c>
      <c r="F21" s="47">
        <v>35</v>
      </c>
      <c r="H21" s="8">
        <f t="shared" ref="H21" si="2">C21*F21</f>
        <v>0</v>
      </c>
    </row>
    <row r="22" spans="1:8" ht="20.100000000000001" customHeight="1" x14ac:dyDescent="0.25">
      <c r="A22" s="25" t="s">
        <v>24</v>
      </c>
      <c r="C22" s="17"/>
      <c r="E22" s="1" t="s">
        <v>4</v>
      </c>
      <c r="F22" s="42">
        <v>14</v>
      </c>
      <c r="G22" s="4"/>
      <c r="H22" s="8">
        <f t="shared" si="0"/>
        <v>0</v>
      </c>
    </row>
    <row r="23" spans="1:8" ht="20.100000000000001" customHeight="1" x14ac:dyDescent="0.25">
      <c r="A23" s="50" t="s">
        <v>39</v>
      </c>
      <c r="C23" s="17"/>
      <c r="E23" s="1" t="s">
        <v>4</v>
      </c>
      <c r="F23" s="42">
        <v>15</v>
      </c>
      <c r="G23" s="4"/>
      <c r="H23" s="8">
        <f t="shared" ref="H23" si="3">C23*F23</f>
        <v>0</v>
      </c>
    </row>
    <row r="24" spans="1:8" ht="20.100000000000001" customHeight="1" x14ac:dyDescent="0.25">
      <c r="A24" s="50" t="s">
        <v>37</v>
      </c>
      <c r="C24" s="17"/>
      <c r="E24" s="1" t="s">
        <v>4</v>
      </c>
      <c r="F24" s="48">
        <v>20</v>
      </c>
      <c r="G24" s="4"/>
      <c r="H24" s="8">
        <f>C24*F24</f>
        <v>0</v>
      </c>
    </row>
    <row r="25" spans="1:8" ht="20.100000000000001" customHeight="1" x14ac:dyDescent="0.25">
      <c r="A25" t="s">
        <v>14</v>
      </c>
      <c r="C25" s="17"/>
      <c r="E25" s="1" t="s">
        <v>4</v>
      </c>
      <c r="F25" s="49">
        <v>11</v>
      </c>
      <c r="G25" s="4"/>
      <c r="H25" s="28">
        <f t="shared" ref="H25" si="4">C25*F25</f>
        <v>0</v>
      </c>
    </row>
    <row r="26" spans="1:8" ht="20.100000000000001" customHeight="1" x14ac:dyDescent="0.25">
      <c r="A26" s="29" t="s">
        <v>28</v>
      </c>
      <c r="B26" s="30"/>
      <c r="C26" s="31"/>
      <c r="D26" s="30"/>
      <c r="E26" s="32"/>
      <c r="F26" s="33" t="s">
        <v>30</v>
      </c>
      <c r="G26" s="34"/>
      <c r="H26" s="35"/>
    </row>
    <row r="27" spans="1:8" ht="20.100000000000001" customHeight="1" x14ac:dyDescent="0.25">
      <c r="A27" s="45" t="s">
        <v>40</v>
      </c>
      <c r="C27" s="27"/>
      <c r="E27" s="1" t="s">
        <v>4</v>
      </c>
      <c r="F27" s="46">
        <v>1500</v>
      </c>
      <c r="H27" s="8">
        <f t="shared" ref="H27" si="5">C27*F27</f>
        <v>0</v>
      </c>
    </row>
    <row r="28" spans="1:8" ht="20.100000000000001" customHeight="1" x14ac:dyDescent="0.25">
      <c r="A28" s="36" t="s">
        <v>32</v>
      </c>
      <c r="C28" s="17"/>
      <c r="E28" s="1" t="s">
        <v>4</v>
      </c>
      <c r="F28" s="46">
        <v>1000</v>
      </c>
      <c r="H28" s="8">
        <f t="shared" ref="H28" si="6">C28*F28</f>
        <v>0</v>
      </c>
    </row>
    <row r="29" spans="1:8" ht="20.100000000000001" customHeight="1" x14ac:dyDescent="0.25">
      <c r="A29" s="36" t="s">
        <v>33</v>
      </c>
      <c r="C29" s="17"/>
      <c r="E29" s="1" t="s">
        <v>4</v>
      </c>
      <c r="F29" s="46">
        <v>500</v>
      </c>
      <c r="H29" s="8">
        <f t="shared" ref="H29:H33" si="7">C29*F29</f>
        <v>0</v>
      </c>
    </row>
    <row r="30" spans="1:8" ht="20.100000000000001" customHeight="1" x14ac:dyDescent="0.25">
      <c r="A30" s="45" t="s">
        <v>41</v>
      </c>
      <c r="C30" s="27"/>
      <c r="E30" s="1" t="s">
        <v>4</v>
      </c>
      <c r="F30" s="46">
        <v>1575</v>
      </c>
      <c r="H30" s="8">
        <f t="shared" si="7"/>
        <v>0</v>
      </c>
    </row>
    <row r="31" spans="1:8" ht="20.100000000000001" customHeight="1" x14ac:dyDescent="0.25">
      <c r="A31" s="36" t="s">
        <v>34</v>
      </c>
      <c r="C31" s="17"/>
      <c r="E31" s="1" t="s">
        <v>4</v>
      </c>
      <c r="F31" s="46">
        <v>1050</v>
      </c>
      <c r="H31" s="8">
        <f t="shared" si="7"/>
        <v>0</v>
      </c>
    </row>
    <row r="32" spans="1:8" ht="20.100000000000001" customHeight="1" x14ac:dyDescent="0.25">
      <c r="A32" s="36" t="s">
        <v>35</v>
      </c>
      <c r="C32" s="17"/>
      <c r="E32" s="1" t="s">
        <v>4</v>
      </c>
      <c r="F32" s="46">
        <v>525</v>
      </c>
      <c r="H32" s="8">
        <f t="shared" ref="H32" si="8">C32*F32</f>
        <v>0</v>
      </c>
    </row>
    <row r="33" spans="1:8" ht="20.100000000000001" customHeight="1" x14ac:dyDescent="0.25">
      <c r="A33" s="26" t="s">
        <v>29</v>
      </c>
      <c r="C33" s="17"/>
      <c r="E33" s="1" t="s">
        <v>4</v>
      </c>
      <c r="F33" s="46">
        <v>1250</v>
      </c>
      <c r="H33" s="8">
        <f t="shared" si="7"/>
        <v>0</v>
      </c>
    </row>
    <row r="34" spans="1:8" ht="24" customHeight="1" x14ac:dyDescent="0.3">
      <c r="A34" s="57" t="s">
        <v>10</v>
      </c>
      <c r="B34" s="57"/>
      <c r="C34" s="16">
        <f>SUM(C9:C25)</f>
        <v>0</v>
      </c>
      <c r="D34" s="14"/>
      <c r="E34" s="14"/>
      <c r="F34" s="56" t="s">
        <v>9</v>
      </c>
      <c r="G34" s="56"/>
      <c r="H34" s="9">
        <f>SUM(H9:H33)</f>
        <v>0</v>
      </c>
    </row>
    <row r="35" spans="1:8" ht="8.25" customHeight="1" x14ac:dyDescent="0.25"/>
    <row r="36" spans="1:8" ht="23.25" customHeight="1" x14ac:dyDescent="0.25">
      <c r="D36" s="54" t="s">
        <v>12</v>
      </c>
      <c r="E36" s="54"/>
      <c r="F36" s="54"/>
      <c r="G36" s="54"/>
      <c r="H36" s="43"/>
    </row>
    <row r="37" spans="1:8" ht="17.25" customHeight="1" x14ac:dyDescent="0.25">
      <c r="B37" s="55" t="s">
        <v>36</v>
      </c>
      <c r="C37" s="55"/>
      <c r="D37" s="55"/>
      <c r="E37" s="55"/>
      <c r="F37" s="55"/>
      <c r="G37" s="55"/>
      <c r="H37" s="44"/>
    </row>
    <row r="38" spans="1:8" ht="17.25" customHeight="1" thickBot="1" x14ac:dyDescent="0.3">
      <c r="F38" s="54" t="s">
        <v>11</v>
      </c>
      <c r="G38" s="54"/>
      <c r="H38" s="23">
        <f>H34</f>
        <v>0</v>
      </c>
    </row>
    <row r="39" spans="1:8" ht="22.5" customHeight="1" thickTop="1" x14ac:dyDescent="0.25">
      <c r="E39" s="54" t="s">
        <v>13</v>
      </c>
      <c r="F39" s="54"/>
      <c r="G39" s="54"/>
      <c r="H39" s="22">
        <f>H36+H37-H38</f>
        <v>0</v>
      </c>
    </row>
    <row r="40" spans="1:8" ht="12.75" customHeight="1" x14ac:dyDescent="0.25"/>
    <row r="41" spans="1:8" ht="17.399999999999999" x14ac:dyDescent="0.3">
      <c r="A41" s="51" t="s">
        <v>6</v>
      </c>
      <c r="B41" s="51"/>
      <c r="C41" s="51"/>
      <c r="D41" s="51"/>
      <c r="E41" s="51"/>
      <c r="F41" s="51"/>
      <c r="G41" s="51"/>
      <c r="H41" s="51"/>
    </row>
    <row r="43" spans="1:8" s="12" customFormat="1" x14ac:dyDescent="0.25">
      <c r="A43" s="12" t="s">
        <v>7</v>
      </c>
      <c r="F43" s="19"/>
      <c r="G43" s="4"/>
      <c r="H43" s="24">
        <v>45462</v>
      </c>
    </row>
    <row r="44" spans="1:8" s="12" customFormat="1" x14ac:dyDescent="0.25">
      <c r="F44" s="19"/>
      <c r="G44" s="4"/>
      <c r="H44" s="20"/>
    </row>
    <row r="45" spans="1:8" x14ac:dyDescent="0.25">
      <c r="H45" s="21"/>
    </row>
    <row r="46" spans="1:8" x14ac:dyDescent="0.25">
      <c r="H46" s="20"/>
    </row>
    <row r="47" spans="1:8" x14ac:dyDescent="0.25">
      <c r="H47" s="21"/>
    </row>
  </sheetData>
  <sheetProtection algorithmName="SHA-512" hashValue="tlO/m1NhYkaafzpW95gYQ8lVLge5XXRDFNU5+MR6hrEXHqH0UYDE2PHYii45tL5ggyjBaGwongS2eAlSpvqwKQ==" saltValue="gSdiVD0er35S1jvN7DU2VA==" spinCount="100000" sheet="1" objects="1" scenarios="1" selectLockedCells="1"/>
  <mergeCells count="11">
    <mergeCell ref="A41:H41"/>
    <mergeCell ref="A3:H3"/>
    <mergeCell ref="B5:D5"/>
    <mergeCell ref="E39:G39"/>
    <mergeCell ref="A2:H2"/>
    <mergeCell ref="F34:G34"/>
    <mergeCell ref="A34:B34"/>
    <mergeCell ref="F38:G38"/>
    <mergeCell ref="D36:G36"/>
    <mergeCell ref="A7:H7"/>
    <mergeCell ref="B37:G37"/>
  </mergeCells>
  <phoneticPr fontId="11" type="noConversion"/>
  <conditionalFormatting sqref="H9:H34 C34">
    <cfRule type="cellIs" dxfId="0" priority="1" stopIfTrue="1" operator="equal">
      <formula>0</formula>
    </cfRule>
  </conditionalFormatting>
  <printOptions horizontalCentered="1"/>
  <pageMargins left="0.25" right="0.3" top="0.3" bottom="0.36" header="0.22" footer="0.17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Chevron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HYSA Reconciliation for Fall 2003</dc:title>
  <dc:creator>HYSA Administrator</dc:creator>
  <cp:lastModifiedBy>Dawn McGee</cp:lastModifiedBy>
  <cp:lastPrinted>2023-06-22T18:50:10Z</cp:lastPrinted>
  <dcterms:created xsi:type="dcterms:W3CDTF">2003-05-29T15:21:02Z</dcterms:created>
  <dcterms:modified xsi:type="dcterms:W3CDTF">2024-06-19T19:28:21Z</dcterms:modified>
</cp:coreProperties>
</file>